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nomceo-my.sharepoint.com/personal/c_renzetti_fnomceo_it/Documents/Documenti/PATROCINI E CONTRIBUTI/CONTRIBUTI ORDINARI OMCEO/2025/CONCESSIONI CONTRIBUTI A1 A2 2025/Portale progetti CONTRIBUTO A2 Ass no profit/"/>
    </mc:Choice>
  </mc:AlternateContent>
  <xr:revisionPtr revIDLastSave="155" documentId="8_{2F09D37D-671F-43AC-BBD7-DE64865CF788}" xr6:coauthVersionLast="47" xr6:coauthVersionMax="47" xr10:uidLastSave="{DE363203-D8C1-4007-8092-6C828859F85C}"/>
  <bookViews>
    <workbookView xWindow="-108" yWindow="-108" windowWidth="23256" windowHeight="12576" xr2:uid="{00000000-000D-0000-FFFF-FFFF00000000}"/>
  </bookViews>
  <sheets>
    <sheet name="A 2 - NO PROFI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B14" i="3" s="1"/>
  <c r="J12" i="3"/>
</calcChain>
</file>

<file path=xl/sharedStrings.xml><?xml version="1.0" encoding="utf-8"?>
<sst xmlns="http://schemas.openxmlformats.org/spreadsheetml/2006/main" count="55" uniqueCount="51">
  <si>
    <t>CONTRIBUTO 
EROGABILE</t>
  </si>
  <si>
    <t>CONTRIBUTO
ASSEGNATO</t>
  </si>
  <si>
    <t>N. DELIBERA E DATA</t>
  </si>
  <si>
    <t>DATA EVENTO</t>
  </si>
  <si>
    <t>RENDICONTAZIONE</t>
  </si>
  <si>
    <t>DENOMINAZIONE ENTE / ASSOCIAZIONE</t>
  </si>
  <si>
    <t>CONTRIBUTO LIQUIDATO (consintivo)</t>
  </si>
  <si>
    <t>AIOCC - Associazione Italiana di Oncologia Cervico-Cefalica (C.F. 97722700016)</t>
  </si>
  <si>
    <t>MITOCON Insieme per lo studio e la cura delle malattie mitocondriali ODV (C.F. 97488070588)</t>
  </si>
  <si>
    <t>FONDAZIONE ARS MEDICA (C.F. /P.IVA 03204420271)</t>
  </si>
  <si>
    <r>
      <t>CONTRIBUTO ORDINARIO TIPOLOGIA A 2 - INIZIATIVE IN AMBITO SANITARIO ATTINENTI LA SFERA CULTURALE E SOCIALE E PER OPERE EDITORIALI E DI COMUNICAIZONE - ANNO 2025 (delibera n.</t>
    </r>
    <r>
      <rPr>
        <b/>
        <sz val="16"/>
        <color rgb="FFFF0000"/>
        <rFont val="Calibri"/>
        <family val="2"/>
        <scheme val="minor"/>
      </rPr>
      <t xml:space="preserve"> </t>
    </r>
    <r>
      <rPr>
        <b/>
        <sz val="16"/>
        <rFont val="Calibri"/>
        <family val="2"/>
        <scheme val="minor"/>
      </rPr>
      <t xml:space="preserve">26 del 06/02/2025)
(BENEFICIARI: ENTI E ASSOCIAZIONI NO PROFIT) </t>
    </r>
  </si>
  <si>
    <t xml:space="preserve">Importo impegnato sul Cap. 80.3 del Bilancio di Previsione 2025 (delib. 26 del 06/02/2025) </t>
  </si>
  <si>
    <t>AMMI Associazione Mogli Medici Italiani - sez. Benevento (C.F. 92025910628)</t>
  </si>
  <si>
    <t>prot. 4511 del 1/04/2025</t>
  </si>
  <si>
    <t>RICHIESTA INTEGRAZIONE</t>
  </si>
  <si>
    <t>rettifica budget di spesa e relazione evento ampliata</t>
  </si>
  <si>
    <r>
      <t xml:space="preserve">TITOLO EVENTO / PROGETTO EDITORIALE </t>
    </r>
    <r>
      <rPr>
        <b/>
        <sz val="14"/>
        <color rgb="FFFF0000"/>
        <rFont val="Calibri"/>
        <family val="2"/>
        <scheme val="minor"/>
      </rPr>
      <t>(collegamento al progetto)</t>
    </r>
  </si>
  <si>
    <t>9-10 maggio 2025</t>
  </si>
  <si>
    <t>XXX Congresso Nazionale AMMI "La bellezza salverà il mondo"</t>
  </si>
  <si>
    <t>n. 101 del 10/04/2025</t>
  </si>
  <si>
    <t>ANDI sez. Roma (C.F. 96232240588)</t>
  </si>
  <si>
    <t>prot. 5387 del 17/04/2025</t>
  </si>
  <si>
    <t>no</t>
  </si>
  <si>
    <t>dal 26/06 al 13/11/2025</t>
  </si>
  <si>
    <t>Roma: passato, presente e futuro. Uno sguardo attraverso Letteratura e Scienza</t>
  </si>
  <si>
    <t>n. 133 del 14/05/2025</t>
  </si>
  <si>
    <t>N. PROT. E DATA RISCHIESTA</t>
  </si>
  <si>
    <t>prot. 8045 del 1/07/2025</t>
  </si>
  <si>
    <t>Evento Venezia in Salute 2025 "Longevità: salute ed economia"</t>
  </si>
  <si>
    <t>prot. 8308 del 4/07/2025</t>
  </si>
  <si>
    <t>dal 15 al 20 settembre 2025</t>
  </si>
  <si>
    <t>"Make Sense Campaign" campagna di sensibilizzazione ed educazione alla prevenzione del tumore testa-collo</t>
  </si>
  <si>
    <t>n. 210 del 9/07/2025</t>
  </si>
  <si>
    <t>prot. 10812 del 19/09/2025</t>
  </si>
  <si>
    <t>prima richiesta senza allegato D pervenuta a febbraio 2025</t>
  </si>
  <si>
    <t>20-22/10/2025</t>
  </si>
  <si>
    <t>Choosing Wisely International Roundtable 2025</t>
  </si>
  <si>
    <t>Associazione SLOW MEDICINE ETS (C.F. 97587690153, P.IVA 11321140011)</t>
  </si>
  <si>
    <t>prot. 10929 del 24/09/2025</t>
  </si>
  <si>
    <t>prot. 11258 del 6/10/2025</t>
  </si>
  <si>
    <t>3 - 31/12/2025</t>
  </si>
  <si>
    <t>Progetto "Accesso al Pronto Soccorso"</t>
  </si>
  <si>
    <t>AIO - ASSOCIAZIONE ITALIANA ODONTOIATRI - sezione di Roma (C.F. 97925150589 - P.IVA 14235461002)</t>
  </si>
  <si>
    <t>RESIDUO ASSEGNABILE</t>
  </si>
  <si>
    <t>prot. 11446/2025 integrazione relazione e brochure</t>
  </si>
  <si>
    <t>n. 295 del 16/10/2025</t>
  </si>
  <si>
    <t>TOTALE ASSEGNATO</t>
  </si>
  <si>
    <t>prot. 12154 del 28/10/2025</t>
  </si>
  <si>
    <t>domanda non accolta in quanto l'evento per il quale si chiede il contributo si svolgerà a gennaio 2026</t>
  </si>
  <si>
    <t>prot. 12142 del 28/10/2025</t>
  </si>
  <si>
    <t>prot. 13225 del 27/11/2025
in attesa ricevuta fiscale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</si>
</sst>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3"/>
      <name val="Calibri"/>
      <family val="2"/>
      <scheme val="minor"/>
    </font>
    <font>
      <b/>
      <sz val="16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44" fontId="2" fillId="0" borderId="0" applyFill="0" applyBorder="0" applyAlignment="0" applyProtection="0"/>
    <xf numFmtId="0" fontId="16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4" fillId="0" borderId="0" xfId="1" applyFont="1"/>
    <xf numFmtId="0" fontId="5" fillId="2" borderId="1" xfId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right" vertical="center"/>
    </xf>
    <xf numFmtId="49" fontId="8" fillId="0" borderId="0" xfId="1" applyNumberFormat="1" applyFont="1" applyAlignment="1">
      <alignment horizontal="left" vertical="center" wrapText="1"/>
    </xf>
    <xf numFmtId="164" fontId="9" fillId="0" borderId="0" xfId="1" applyNumberFormat="1" applyFont="1" applyAlignment="1">
      <alignment horizontal="right" vertical="center"/>
    </xf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10" fillId="0" borderId="0" xfId="0" applyFont="1"/>
    <xf numFmtId="49" fontId="4" fillId="0" borderId="0" xfId="1" applyNumberFormat="1" applyFont="1"/>
    <xf numFmtId="14" fontId="6" fillId="0" borderId="2" xfId="1" applyNumberFormat="1" applyFont="1" applyBorder="1" applyAlignment="1">
      <alignment horizontal="center" vertical="center"/>
    </xf>
    <xf numFmtId="14" fontId="6" fillId="0" borderId="2" xfId="1" applyNumberFormat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164" fontId="9" fillId="0" borderId="4" xfId="1" applyNumberFormat="1" applyFont="1" applyBorder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vertical="center" wrapText="1"/>
    </xf>
    <xf numFmtId="164" fontId="6" fillId="0" borderId="2" xfId="1" applyNumberFormat="1" applyFont="1" applyBorder="1" applyAlignment="1">
      <alignment horizontal="left" vertical="center"/>
    </xf>
    <xf numFmtId="164" fontId="6" fillId="0" borderId="2" xfId="1" applyNumberFormat="1" applyFont="1" applyBorder="1" applyAlignment="1">
      <alignment horizontal="right" vertical="center" wrapText="1"/>
    </xf>
    <xf numFmtId="164" fontId="12" fillId="0" borderId="0" xfId="1" applyNumberFormat="1" applyFont="1" applyAlignment="1">
      <alignment horizontal="right" vertical="center"/>
    </xf>
    <xf numFmtId="164" fontId="8" fillId="0" borderId="0" xfId="1" applyNumberFormat="1" applyFont="1" applyAlignment="1">
      <alignment horizontal="right" vertical="center"/>
    </xf>
    <xf numFmtId="0" fontId="14" fillId="0" borderId="2" xfId="1" applyFont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164" fontId="9" fillId="0" borderId="7" xfId="1" applyNumberFormat="1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5" fillId="2" borderId="6" xfId="1" applyFont="1" applyFill="1" applyBorder="1" applyAlignment="1">
      <alignment horizontal="center" vertical="center" wrapText="1"/>
    </xf>
    <xf numFmtId="44" fontId="11" fillId="0" borderId="6" xfId="2" applyFont="1" applyFill="1" applyBorder="1" applyAlignment="1">
      <alignment horizontal="left" vertical="center" wrapText="1"/>
    </xf>
    <xf numFmtId="49" fontId="8" fillId="0" borderId="0" xfId="1" applyNumberFormat="1" applyFont="1" applyAlignment="1">
      <alignment vertical="center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3" borderId="13" xfId="1" applyNumberFormat="1" applyFont="1" applyFill="1" applyBorder="1" applyAlignment="1">
      <alignment horizontal="center" vertical="center" wrapText="1"/>
    </xf>
    <xf numFmtId="49" fontId="9" fillId="0" borderId="14" xfId="1" applyNumberFormat="1" applyFont="1" applyBorder="1" applyAlignment="1">
      <alignment horizontal="left" vertical="center" wrapText="1"/>
    </xf>
    <xf numFmtId="164" fontId="6" fillId="0" borderId="15" xfId="1" applyNumberFormat="1" applyFont="1" applyBorder="1" applyAlignment="1">
      <alignment horizontal="right" vertical="center"/>
    </xf>
    <xf numFmtId="164" fontId="6" fillId="0" borderId="16" xfId="1" applyNumberFormat="1" applyFont="1" applyBorder="1" applyAlignment="1">
      <alignment horizontal="right" vertical="center" wrapText="1"/>
    </xf>
    <xf numFmtId="14" fontId="6" fillId="0" borderId="16" xfId="1" applyNumberFormat="1" applyFont="1" applyBorder="1" applyAlignment="1">
      <alignment horizontal="center" vertical="center"/>
    </xf>
    <xf numFmtId="44" fontId="11" fillId="0" borderId="17" xfId="2" applyFont="1" applyBorder="1" applyAlignment="1">
      <alignment horizontal="left" vertical="center" wrapText="1"/>
    </xf>
    <xf numFmtId="164" fontId="9" fillId="0" borderId="18" xfId="1" applyNumberFormat="1" applyFont="1" applyBorder="1" applyAlignment="1">
      <alignment horizontal="right" vertical="center"/>
    </xf>
    <xf numFmtId="164" fontId="6" fillId="0" borderId="16" xfId="1" applyNumberFormat="1" applyFont="1" applyBorder="1" applyAlignment="1">
      <alignment horizontal="left" vertical="center"/>
    </xf>
    <xf numFmtId="49" fontId="6" fillId="0" borderId="16" xfId="1" applyNumberFormat="1" applyFont="1" applyBorder="1" applyAlignment="1">
      <alignment horizontal="left" vertical="center" wrapText="1"/>
    </xf>
    <xf numFmtId="14" fontId="6" fillId="0" borderId="19" xfId="1" applyNumberFormat="1" applyFont="1" applyBorder="1" applyAlignment="1">
      <alignment horizontal="center" vertical="center"/>
    </xf>
    <xf numFmtId="0" fontId="16" fillId="0" borderId="6" xfId="3" applyFill="1" applyBorder="1" applyAlignment="1">
      <alignment horizontal="center" vertical="center" wrapText="1"/>
    </xf>
    <xf numFmtId="0" fontId="14" fillId="0" borderId="2" xfId="1" applyFont="1" applyBorder="1" applyAlignment="1">
      <alignment horizontal="left" vertical="center" wrapText="1"/>
    </xf>
    <xf numFmtId="49" fontId="9" fillId="3" borderId="13" xfId="1" applyNumberFormat="1" applyFont="1" applyFill="1" applyBorder="1" applyAlignment="1">
      <alignment horizontal="left" vertical="center" wrapText="1"/>
    </xf>
    <xf numFmtId="44" fontId="16" fillId="0" borderId="6" xfId="3" applyNumberFormat="1" applyFill="1" applyBorder="1" applyAlignment="1">
      <alignment horizontal="left" vertical="center" wrapText="1"/>
    </xf>
    <xf numFmtId="44" fontId="16" fillId="0" borderId="6" xfId="3" applyNumberFormat="1" applyBorder="1" applyAlignment="1">
      <alignment horizontal="left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49" fontId="6" fillId="0" borderId="23" xfId="1" applyNumberFormat="1" applyFont="1" applyBorder="1" applyAlignment="1">
      <alignment horizontal="left" vertical="center" wrapText="1"/>
    </xf>
    <xf numFmtId="14" fontId="6" fillId="0" borderId="24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left" vertical="center" wrapText="1"/>
    </xf>
    <xf numFmtId="164" fontId="9" fillId="0" borderId="22" xfId="1" applyNumberFormat="1" applyFont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49" fontId="9" fillId="4" borderId="13" xfId="1" applyNumberFormat="1" applyFont="1" applyFill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164" fontId="6" fillId="0" borderId="16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left" vertical="center" wrapText="1"/>
    </xf>
    <xf numFmtId="164" fontId="6" fillId="0" borderId="5" xfId="1" applyNumberFormat="1" applyFont="1" applyBorder="1" applyAlignment="1">
      <alignment horizontal="right" vertical="center"/>
    </xf>
    <xf numFmtId="49" fontId="8" fillId="0" borderId="6" xfId="1" applyNumberFormat="1" applyFont="1" applyBorder="1" applyAlignment="1">
      <alignment horizontal="right" vertical="center"/>
    </xf>
    <xf numFmtId="164" fontId="8" fillId="0" borderId="6" xfId="1" applyNumberFormat="1" applyFont="1" applyBorder="1" applyAlignment="1">
      <alignment horizontal="right" vertical="center"/>
    </xf>
    <xf numFmtId="49" fontId="6" fillId="0" borderId="0" xfId="1" applyNumberFormat="1" applyFont="1" applyAlignment="1">
      <alignment horizontal="right" vertical="center" wrapText="1"/>
    </xf>
    <xf numFmtId="164" fontId="6" fillId="4" borderId="2" xfId="1" applyNumberFormat="1" applyFont="1" applyFill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11" xfId="1" applyNumberFormat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rmale 2" xfId="1" xr:uid="{00000000-0005-0000-0000-000001000000}"/>
    <cellStyle name="Valut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ondazione%20Ars%20Medica_A2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ANDI%20Roma_A2.pdf" TargetMode="External"/><Relationship Id="rId1" Type="http://schemas.openxmlformats.org/officeDocument/2006/relationships/hyperlink" Target="AMMI%20Benevento_A2.pdf" TargetMode="External"/><Relationship Id="rId6" Type="http://schemas.openxmlformats.org/officeDocument/2006/relationships/hyperlink" Target="AIO%20Roma_A2.pdf" TargetMode="External"/><Relationship Id="rId5" Type="http://schemas.openxmlformats.org/officeDocument/2006/relationships/hyperlink" Target="Slow%20Medicine_A2.pdf" TargetMode="External"/><Relationship Id="rId4" Type="http://schemas.openxmlformats.org/officeDocument/2006/relationships/hyperlink" Target="AIOCC_A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2"/>
  <sheetViews>
    <sheetView tabSelected="1" topLeftCell="C1" zoomScaleNormal="100" workbookViewId="0">
      <pane ySplit="2" topLeftCell="A3" activePane="bottomLeft" state="frozen"/>
      <selection activeCell="A2" sqref="A2"/>
      <selection pane="bottomLeft" activeCell="H4" sqref="H4"/>
    </sheetView>
  </sheetViews>
  <sheetFormatPr defaultRowHeight="14.4" x14ac:dyDescent="0.3"/>
  <cols>
    <col min="1" max="1" width="24" customWidth="1"/>
    <col min="2" max="2" width="16.33203125" customWidth="1"/>
    <col min="3" max="4" width="19.77734375" customWidth="1"/>
    <col min="5" max="5" width="19.6640625" customWidth="1"/>
    <col min="6" max="6" width="51.33203125" customWidth="1"/>
    <col min="7" max="7" width="18.44140625" customWidth="1"/>
    <col min="8" max="8" width="24.5546875" customWidth="1"/>
    <col min="9" max="10" width="24" customWidth="1"/>
    <col min="11" max="11" width="27.6640625" customWidth="1"/>
    <col min="14" max="14" width="14" customWidth="1"/>
  </cols>
  <sheetData>
    <row r="1" spans="1:13" ht="96.75" customHeight="1" x14ac:dyDescent="0.3">
      <c r="A1" s="64" t="s">
        <v>10</v>
      </c>
      <c r="B1" s="65"/>
      <c r="C1" s="65"/>
      <c r="D1" s="65"/>
      <c r="E1" s="65"/>
      <c r="F1" s="66"/>
      <c r="G1" s="65"/>
      <c r="H1" s="65"/>
      <c r="I1" s="65"/>
      <c r="J1" s="67"/>
      <c r="L1" s="8"/>
      <c r="M1" s="8"/>
    </row>
    <row r="2" spans="1:13" ht="59.25" customHeight="1" x14ac:dyDescent="0.3">
      <c r="A2" s="31" t="s">
        <v>5</v>
      </c>
      <c r="B2" s="3" t="s">
        <v>0</v>
      </c>
      <c r="C2" s="3" t="s">
        <v>26</v>
      </c>
      <c r="D2" s="3" t="s">
        <v>14</v>
      </c>
      <c r="E2" s="15" t="s">
        <v>3</v>
      </c>
      <c r="F2" s="28" t="s">
        <v>16</v>
      </c>
      <c r="G2" s="24" t="s">
        <v>1</v>
      </c>
      <c r="H2" s="3" t="s">
        <v>2</v>
      </c>
      <c r="I2" s="3" t="s">
        <v>4</v>
      </c>
      <c r="J2" s="47" t="s">
        <v>6</v>
      </c>
      <c r="K2" s="9"/>
      <c r="L2" s="9"/>
    </row>
    <row r="3" spans="1:13" ht="93" customHeight="1" x14ac:dyDescent="0.3">
      <c r="A3" s="32" t="s">
        <v>12</v>
      </c>
      <c r="B3" s="4">
        <v>5000</v>
      </c>
      <c r="C3" s="23" t="s">
        <v>13</v>
      </c>
      <c r="D3" s="23" t="s">
        <v>15</v>
      </c>
      <c r="E3" s="23" t="s">
        <v>17</v>
      </c>
      <c r="F3" s="42" t="s">
        <v>18</v>
      </c>
      <c r="G3" s="25">
        <v>4543</v>
      </c>
      <c r="H3" s="43" t="s">
        <v>19</v>
      </c>
      <c r="I3" s="48" t="s">
        <v>38</v>
      </c>
      <c r="J3" s="52">
        <v>3453.31</v>
      </c>
      <c r="K3" s="9"/>
      <c r="L3" s="9"/>
    </row>
    <row r="4" spans="1:13" ht="93" customHeight="1" x14ac:dyDescent="0.3">
      <c r="A4" s="32" t="s">
        <v>20</v>
      </c>
      <c r="B4" s="4">
        <v>5000</v>
      </c>
      <c r="C4" s="23" t="s">
        <v>21</v>
      </c>
      <c r="D4" s="23" t="s">
        <v>22</v>
      </c>
      <c r="E4" s="23" t="s">
        <v>23</v>
      </c>
      <c r="F4" s="42" t="s">
        <v>24</v>
      </c>
      <c r="G4" s="26">
        <v>3500</v>
      </c>
      <c r="H4" s="43" t="s">
        <v>25</v>
      </c>
      <c r="I4" s="68" t="s">
        <v>50</v>
      </c>
      <c r="J4" s="53">
        <v>3500</v>
      </c>
      <c r="K4" s="9"/>
      <c r="L4" s="9"/>
    </row>
    <row r="5" spans="1:13" ht="90.6" customHeight="1" x14ac:dyDescent="0.3">
      <c r="A5" s="44" t="s">
        <v>7</v>
      </c>
      <c r="B5" s="4">
        <v>5000</v>
      </c>
      <c r="C5" s="20" t="s">
        <v>29</v>
      </c>
      <c r="D5" s="55" t="s">
        <v>22</v>
      </c>
      <c r="E5" s="14" t="s">
        <v>30</v>
      </c>
      <c r="F5" s="45" t="s">
        <v>31</v>
      </c>
      <c r="G5" s="26">
        <v>5000</v>
      </c>
      <c r="H5" s="19" t="s">
        <v>32</v>
      </c>
      <c r="I5" s="51"/>
      <c r="J5" s="53"/>
      <c r="K5" s="10"/>
      <c r="L5" s="10"/>
    </row>
    <row r="6" spans="1:13" ht="121.8" x14ac:dyDescent="0.3">
      <c r="A6" s="54" t="s">
        <v>8</v>
      </c>
      <c r="B6" s="4">
        <v>5000</v>
      </c>
      <c r="C6" s="20" t="s">
        <v>47</v>
      </c>
      <c r="D6" s="63" t="s">
        <v>48</v>
      </c>
      <c r="E6" s="13"/>
      <c r="F6" s="29"/>
      <c r="G6" s="26"/>
      <c r="H6" s="19"/>
      <c r="I6" s="51"/>
      <c r="J6" s="53"/>
      <c r="K6" s="10"/>
      <c r="L6" s="10"/>
    </row>
    <row r="7" spans="1:13" ht="52.2" x14ac:dyDescent="0.3">
      <c r="A7" s="44" t="s">
        <v>9</v>
      </c>
      <c r="B7" s="4">
        <v>5000</v>
      </c>
      <c r="C7" s="20" t="s">
        <v>27</v>
      </c>
      <c r="D7" s="55" t="s">
        <v>22</v>
      </c>
      <c r="E7" s="13">
        <v>45920</v>
      </c>
      <c r="F7" s="45" t="s">
        <v>28</v>
      </c>
      <c r="G7" s="26">
        <v>5000</v>
      </c>
      <c r="H7" s="19" t="s">
        <v>32</v>
      </c>
      <c r="I7" s="51" t="s">
        <v>49</v>
      </c>
      <c r="J7" s="53">
        <v>5000</v>
      </c>
      <c r="K7" s="10"/>
      <c r="L7" s="10"/>
    </row>
    <row r="8" spans="1:13" ht="68.400000000000006" customHeight="1" x14ac:dyDescent="0.3">
      <c r="A8" s="44" t="s">
        <v>37</v>
      </c>
      <c r="B8" s="4">
        <v>5000</v>
      </c>
      <c r="C8" s="20" t="s">
        <v>33</v>
      </c>
      <c r="D8" s="56" t="s">
        <v>34</v>
      </c>
      <c r="E8" s="13" t="s">
        <v>35</v>
      </c>
      <c r="F8" s="46" t="s">
        <v>36</v>
      </c>
      <c r="G8" s="26">
        <v>1460.2</v>
      </c>
      <c r="H8" s="19" t="s">
        <v>45</v>
      </c>
      <c r="I8" s="51"/>
      <c r="J8" s="53"/>
      <c r="K8" s="10"/>
      <c r="L8" s="10"/>
    </row>
    <row r="9" spans="1:13" ht="104.55" customHeight="1" x14ac:dyDescent="0.3">
      <c r="A9" s="44" t="s">
        <v>42</v>
      </c>
      <c r="B9" s="4">
        <v>5000</v>
      </c>
      <c r="C9" s="20" t="s">
        <v>39</v>
      </c>
      <c r="D9" s="20" t="s">
        <v>44</v>
      </c>
      <c r="E9" s="14" t="s">
        <v>40</v>
      </c>
      <c r="F9" s="46" t="s">
        <v>41</v>
      </c>
      <c r="G9" s="26">
        <v>4305</v>
      </c>
      <c r="H9" s="19" t="s">
        <v>45</v>
      </c>
      <c r="I9" s="49"/>
      <c r="J9" s="50"/>
      <c r="K9" s="10"/>
      <c r="L9" s="10"/>
    </row>
    <row r="10" spans="1:13" ht="24.75" customHeight="1" thickBot="1" x14ac:dyDescent="0.35">
      <c r="A10" s="33"/>
      <c r="B10" s="34">
        <v>5000</v>
      </c>
      <c r="C10" s="35"/>
      <c r="D10" s="57"/>
      <c r="E10" s="36"/>
      <c r="F10" s="37"/>
      <c r="G10" s="38"/>
      <c r="H10" s="39"/>
      <c r="I10" s="40"/>
      <c r="J10" s="41"/>
      <c r="K10" s="10"/>
    </row>
    <row r="11" spans="1:13" ht="18" thickBot="1" x14ac:dyDescent="0.35">
      <c r="A11" s="30"/>
      <c r="B11" s="27"/>
      <c r="C11" s="27"/>
      <c r="D11" s="27"/>
      <c r="E11" s="27"/>
      <c r="F11" s="27"/>
      <c r="G11" s="27"/>
      <c r="H11" s="27"/>
      <c r="I11" s="27"/>
      <c r="J11" s="27"/>
      <c r="K11" s="7"/>
    </row>
    <row r="12" spans="1:13" ht="109.2" customHeight="1" thickBot="1" x14ac:dyDescent="0.35">
      <c r="A12" s="58" t="s">
        <v>11</v>
      </c>
      <c r="B12" s="59">
        <v>46000</v>
      </c>
      <c r="C12" s="21"/>
      <c r="D12" s="21"/>
      <c r="E12" s="18"/>
      <c r="F12" s="62" t="s">
        <v>46</v>
      </c>
      <c r="G12" s="16">
        <f>SUM(G3:G10)</f>
        <v>23808.2</v>
      </c>
      <c r="H12" s="17"/>
      <c r="I12" s="17"/>
      <c r="J12" s="16">
        <f>SUM(J5:J10)</f>
        <v>5000</v>
      </c>
      <c r="K12" s="7"/>
    </row>
    <row r="13" spans="1:13" ht="16.95" customHeight="1" x14ac:dyDescent="0.3">
      <c r="A13" s="5"/>
      <c r="B13" s="22"/>
      <c r="C13" s="6"/>
      <c r="D13" s="6"/>
      <c r="E13" s="2"/>
      <c r="F13" s="2"/>
      <c r="G13" s="2"/>
      <c r="H13" s="2"/>
      <c r="I13" s="2"/>
      <c r="J13" s="2"/>
      <c r="K13" s="7"/>
    </row>
    <row r="14" spans="1:13" ht="15.6" customHeight="1" x14ac:dyDescent="0.3">
      <c r="A14" s="60" t="s">
        <v>43</v>
      </c>
      <c r="B14" s="61">
        <f>B12-G12</f>
        <v>22191.8</v>
      </c>
      <c r="C14" s="6"/>
      <c r="D14" s="6"/>
      <c r="E14" s="2"/>
      <c r="F14" s="2"/>
      <c r="G14" s="2"/>
      <c r="H14" s="2"/>
      <c r="I14" s="2"/>
      <c r="J14" s="2"/>
      <c r="K14" s="7"/>
    </row>
    <row r="15" spans="1:13" x14ac:dyDescent="0.3">
      <c r="A15" s="12"/>
      <c r="B15" s="2"/>
      <c r="C15" s="2"/>
      <c r="D15" s="2"/>
      <c r="E15" s="2"/>
      <c r="F15" s="2"/>
      <c r="G15" s="2"/>
      <c r="H15" s="2"/>
      <c r="I15" s="2"/>
      <c r="J15" s="2"/>
      <c r="K15" s="1"/>
    </row>
    <row r="16" spans="1:13" x14ac:dyDescent="0.3">
      <c r="A16" s="11"/>
      <c r="B16" s="11"/>
      <c r="C16" s="11"/>
      <c r="D16" s="11"/>
      <c r="E16" s="11"/>
      <c r="G16" s="11"/>
      <c r="H16" s="11"/>
      <c r="I16" s="11"/>
      <c r="J16" s="11"/>
    </row>
    <row r="17" spans="1:10" x14ac:dyDescent="0.3">
      <c r="A17" s="11"/>
      <c r="B17" s="11"/>
      <c r="C17" s="11"/>
      <c r="D17" s="11"/>
      <c r="E17" s="11"/>
      <c r="G17" s="11"/>
      <c r="H17" s="11"/>
      <c r="I17" s="11"/>
      <c r="J17" s="11"/>
    </row>
    <row r="18" spans="1:10" x14ac:dyDescent="0.3">
      <c r="A18" s="11"/>
      <c r="B18" s="11"/>
      <c r="C18" s="11"/>
      <c r="D18" s="11"/>
      <c r="E18" s="11"/>
      <c r="G18" s="11"/>
      <c r="H18" s="11"/>
      <c r="I18" s="11"/>
      <c r="J18" s="11"/>
    </row>
    <row r="19" spans="1:10" x14ac:dyDescent="0.3">
      <c r="A19" s="11"/>
      <c r="B19" s="11"/>
      <c r="C19" s="11"/>
      <c r="D19" s="11"/>
      <c r="E19" s="11"/>
      <c r="G19" s="11"/>
      <c r="H19" s="11"/>
      <c r="I19" s="11"/>
      <c r="J19" s="11"/>
    </row>
    <row r="20" spans="1:10" x14ac:dyDescent="0.3">
      <c r="A20" s="11"/>
      <c r="B20" s="11"/>
      <c r="C20" s="11"/>
      <c r="D20" s="11"/>
      <c r="E20" s="11"/>
      <c r="G20" s="11"/>
      <c r="H20" s="11"/>
      <c r="I20" s="11"/>
      <c r="J20" s="11"/>
    </row>
    <row r="21" spans="1:10" x14ac:dyDescent="0.3">
      <c r="A21" s="11"/>
      <c r="B21" s="11"/>
      <c r="C21" s="11"/>
      <c r="D21" s="11"/>
      <c r="E21" s="11"/>
      <c r="G21" s="11"/>
      <c r="H21" s="11"/>
      <c r="I21" s="11"/>
      <c r="J21" s="11"/>
    </row>
    <row r="22" spans="1:10" x14ac:dyDescent="0.3">
      <c r="A22" s="11"/>
      <c r="B22" s="11"/>
      <c r="C22" s="11"/>
      <c r="D22" s="11"/>
      <c r="E22" s="11"/>
      <c r="G22" s="11"/>
      <c r="H22" s="11"/>
      <c r="I22" s="11"/>
      <c r="J22" s="11"/>
    </row>
  </sheetData>
  <mergeCells count="1">
    <mergeCell ref="A1:J1"/>
  </mergeCells>
  <hyperlinks>
    <hyperlink ref="F3" r:id="rId1" xr:uid="{A4CC49C1-12F2-4C3A-A084-1A1909A4AAE4}"/>
    <hyperlink ref="F4" r:id="rId2" xr:uid="{8DC6A157-19D4-4AC7-84DB-D80C26B84FD6}"/>
    <hyperlink ref="F7" r:id="rId3" xr:uid="{E6876AA1-D354-455D-91C3-C462E0A78ACE}"/>
    <hyperlink ref="F5" r:id="rId4" xr:uid="{47CEBE84-116D-4C1D-83CE-854D83CC51EF}"/>
    <hyperlink ref="F8" r:id="rId5" xr:uid="{0AD9FEB9-A018-4EC8-A1A8-5A3B5E0308F8}"/>
    <hyperlink ref="F9" r:id="rId6" xr:uid="{B4D38A76-662C-4056-955C-1636D47702AF}"/>
  </hyperlinks>
  <pageMargins left="0.31496062992125984" right="0.31496062992125984" top="0.74803149606299213" bottom="0.74803149606299213" header="0.31496062992125984" footer="0.31496062992125984"/>
  <pageSetup paperSize="9" scale="65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 2 - NO PROFIT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Carla Renzetti</dc:creator>
  <cp:keywords/>
  <dc:description/>
  <cp:lastModifiedBy>Carla Renzetti</cp:lastModifiedBy>
  <cp:revision/>
  <dcterms:created xsi:type="dcterms:W3CDTF">2017-01-30T13:39:48Z</dcterms:created>
  <dcterms:modified xsi:type="dcterms:W3CDTF">2025-12-02T10:50:59Z</dcterms:modified>
  <cp:category/>
  <cp:contentStatus/>
</cp:coreProperties>
</file>